
<file path=[Content_Types].xml><?xml version="1.0" encoding="utf-8"?>
<Types xmlns="http://schemas.openxmlformats.org/package/2006/content-types"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user/Google Drive/Patricia/1. Prime US Business Strategy/1. Company Data/1.2 Prime Templates/Treinamentos/"/>
    </mc:Choice>
  </mc:AlternateContent>
  <xr:revisionPtr revIDLastSave="0" documentId="13_ncr:1_{DF149B21-2917-AB4E-8D48-FD14D2080F16}" xr6:coauthVersionLast="36" xr6:coauthVersionMax="36" xr10:uidLastSave="{00000000-0000-0000-0000-000000000000}"/>
  <bookViews>
    <workbookView xWindow="4760" yWindow="840" windowWidth="39000" windowHeight="24920" xr2:uid="{067DA6D1-4E53-C444-98A8-B7A56CDBB3F8}"/>
  </bookViews>
  <sheets>
    <sheet name="Instruções" sheetId="1" r:id="rId1"/>
    <sheet name="Diáro" sheetId="2" r:id="rId2"/>
    <sheet name="Mensal" sheetId="3" r:id="rId3"/>
  </sheets>
  <externalReferences>
    <externalReference r:id="rId4"/>
  </externalReferences>
  <definedNames>
    <definedName name="Cash_Minimum" localSheetId="1">'[1]Cash Flow Forecast Paper'!$I$3</definedName>
    <definedName name="Cash_Minimum" localSheetId="2">'[1]Cash Flow Forecast Paper'!$I$3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4" i="3" l="1"/>
  <c r="B15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B45" i="3"/>
  <c r="N45" i="3"/>
  <c r="B46" i="3"/>
  <c r="N46" i="3"/>
  <c r="N20" i="3"/>
  <c r="C45" i="3"/>
  <c r="D45" i="3"/>
  <c r="E45" i="3"/>
  <c r="F45" i="3"/>
  <c r="G45" i="3"/>
  <c r="H45" i="3"/>
  <c r="I45" i="3"/>
  <c r="J45" i="3"/>
  <c r="K45" i="3"/>
  <c r="L45" i="3"/>
  <c r="M45" i="3"/>
  <c r="C46" i="3"/>
  <c r="D46" i="3"/>
  <c r="E46" i="3"/>
  <c r="F46" i="3"/>
  <c r="G46" i="3"/>
  <c r="H46" i="3"/>
  <c r="I46" i="3"/>
  <c r="J46" i="3"/>
  <c r="K46" i="3"/>
  <c r="L46" i="3"/>
  <c r="M46" i="3"/>
  <c r="N11" i="3"/>
  <c r="N12" i="3"/>
  <c r="N13" i="3"/>
  <c r="N14" i="3"/>
  <c r="N15" i="3"/>
  <c r="N10" i="3"/>
  <c r="C14" i="3"/>
  <c r="D14" i="3"/>
  <c r="E14" i="3"/>
  <c r="F14" i="3"/>
  <c r="G14" i="3"/>
  <c r="H14" i="3"/>
  <c r="I14" i="3"/>
  <c r="J14" i="3"/>
  <c r="K14" i="3"/>
  <c r="L14" i="3"/>
  <c r="M14" i="3"/>
  <c r="C15" i="3"/>
  <c r="D15" i="3"/>
  <c r="E15" i="3"/>
  <c r="F15" i="3"/>
  <c r="G15" i="3"/>
  <c r="H15" i="3"/>
  <c r="I15" i="3"/>
  <c r="J15" i="3"/>
  <c r="K15" i="3"/>
  <c r="L15" i="3"/>
  <c r="M15" i="3"/>
  <c r="B45" i="2"/>
  <c r="AG45" i="2"/>
  <c r="B14" i="2"/>
  <c r="B15" i="2"/>
  <c r="B46" i="2"/>
  <c r="AG46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20" i="2"/>
  <c r="AG11" i="2"/>
  <c r="AG12" i="2"/>
  <c r="AG13" i="2"/>
  <c r="AG14" i="2"/>
  <c r="AG15" i="2"/>
  <c r="AG10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</calcChain>
</file>

<file path=xl/sharedStrings.xml><?xml version="1.0" encoding="utf-8"?>
<sst xmlns="http://schemas.openxmlformats.org/spreadsheetml/2006/main" count="132" uniqueCount="71">
  <si>
    <t>Planilha para Controle Financeiro - Pessoal</t>
  </si>
  <si>
    <t>Esta planilha tem como objetivo lhe auxiliar com o controle de suas finanças pessoais.</t>
  </si>
  <si>
    <t>Para começarmos, vale a pena algumas instruções:</t>
  </si>
  <si>
    <t>Sobre a planilha:</t>
  </si>
  <si>
    <t>Conceitos:</t>
  </si>
  <si>
    <t>Saldo Final: É o resultado de Entradas menos Saídas</t>
  </si>
  <si>
    <t>Você também pode acompanhar nossas explicações pelo Facebook, Instagram e nosso canal no Youtube! Confira os links clicando nos ícones abaixo:</t>
  </si>
  <si>
    <t>Adição:</t>
  </si>
  <si>
    <t>ou</t>
  </si>
  <si>
    <t>= Soma(celulaX:CelulaY)</t>
  </si>
  <si>
    <t>Subtração:</t>
  </si>
  <si>
    <t xml:space="preserve"> </t>
  </si>
  <si>
    <t>Data de Início</t>
  </si>
  <si>
    <t>Minimo saldo diário requerido</t>
  </si>
  <si>
    <t>Data</t>
  </si>
  <si>
    <t>Total</t>
  </si>
  <si>
    <t xml:space="preserve">Saldo Inicial </t>
  </si>
  <si>
    <t>Entradas</t>
  </si>
  <si>
    <t>Subtotal Entradas</t>
  </si>
  <si>
    <t>Total Saldo inicial + Entradas</t>
  </si>
  <si>
    <t>Contador</t>
  </si>
  <si>
    <t>Telefone</t>
  </si>
  <si>
    <t>Luz / Energia / Agua</t>
  </si>
  <si>
    <t>Limpeza</t>
  </si>
  <si>
    <t>Impostos</t>
  </si>
  <si>
    <t>Outros dados financeiros</t>
  </si>
  <si>
    <t>Mês:</t>
  </si>
  <si>
    <t>Salário</t>
  </si>
  <si>
    <t>Investimentos</t>
  </si>
  <si>
    <t>Outros</t>
  </si>
  <si>
    <t>Saídas</t>
  </si>
  <si>
    <t>Despesas gerais</t>
  </si>
  <si>
    <t>Entretenimento</t>
  </si>
  <si>
    <t>Escolas e Cursos</t>
  </si>
  <si>
    <t>Alimentação</t>
  </si>
  <si>
    <t>Veículos (combustivel, seguro e impostos)</t>
  </si>
  <si>
    <t>Reformas e Manutenções</t>
  </si>
  <si>
    <t>Convênio Médico</t>
  </si>
  <si>
    <t>Internet e TV a cabo</t>
  </si>
  <si>
    <t>Outros (Substitua com a descrição desejada)</t>
  </si>
  <si>
    <t>= celulaX+celulaY</t>
  </si>
  <si>
    <t>= celulaX-celulaY</t>
  </si>
  <si>
    <t>Saldo Final: (Saldo inicial + Entradas - Saidas)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</si>
  <si>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</si>
  <si>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</si>
  <si>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</si>
  <si>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</si>
  <si>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</si>
  <si>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</si>
  <si>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</si>
  <si>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</si>
  <si>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 xml:space="preserve">                                       Controle Financeiro Diário</t>
  </si>
  <si>
    <t>Aluguel e condomínio</t>
  </si>
  <si>
    <t>Financiamentos e Empréstimos</t>
  </si>
  <si>
    <t>Vestuário</t>
  </si>
  <si>
    <t>Subtotal Saídas</t>
  </si>
  <si>
    <t>Saldo Empréstimos</t>
  </si>
  <si>
    <t>Empréstimos</t>
  </si>
  <si>
    <t xml:space="preserve">                                       Controle Financeiro Mensal</t>
  </si>
  <si>
    <t>Ano</t>
  </si>
  <si>
    <t>Setembro</t>
  </si>
  <si>
    <t>Novembro</t>
  </si>
  <si>
    <t>Dezembro</t>
  </si>
  <si>
    <t>Outubro</t>
  </si>
  <si>
    <t>Dica</t>
  </si>
  <si>
    <t>Clique no ícone "congelar painéis" para poder manter a descrição fixa na planilha:</t>
  </si>
  <si>
    <t>É pública e gratuita, pode ser baixada quantas vezes necessário;</t>
  </si>
  <si>
    <t>Possui apenas 3 fórmulas básicas:</t>
  </si>
  <si>
    <t>Entradas: Nomeclatura dada á todo valor relacionado á dinheiro recebido provenientes de salários, vendas, serviços, empréstimos ou transferências.</t>
  </si>
  <si>
    <t>Saídas: Nomeclatura dada á todo valor relacionado á saída de dinheir para pagamentos, compras, empréstimos ou transferências.</t>
  </si>
  <si>
    <t>A periodicidade do controle inserido aqui é diário e mensal, você pode escolher qual melhor se aplica á você ou utilizar ambos. A escolha é sua!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</si>
</sst>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3" x14ac:knownFonts="1">
    <font>
      <sz val="12"/>
      <color theme="1"/>
      <name val="Calibri"/>
      <family val="2"/>
      <scheme val="minor"/>
    </font>
    <font>
      <sz val="14"/>
      <color theme="1"/>
      <name val="Century Schoolbook"/>
      <family val="1"/>
    </font>
    <font>
      <b/>
      <sz val="24"/>
      <color rgb="FF002060"/>
      <name val="Century Schoolbook"/>
      <family val="1"/>
    </font>
    <font>
      <sz val="14"/>
      <color rgb="FF1D1106"/>
      <name val="Century Schoolbook"/>
      <family val="1"/>
    </font>
    <font>
      <sz val="14"/>
      <color rgb="FF382800"/>
      <name val="Century Schoolbook"/>
      <family val="1"/>
    </font>
    <font>
      <b/>
      <sz val="14"/>
      <color rgb="FF382800"/>
      <name val="Century Schoolbook"/>
      <family val="1"/>
    </font>
    <font>
      <sz val="16"/>
      <color rgb="FF382800"/>
      <name val="Century Schoolbook"/>
      <family val="1"/>
    </font>
    <font>
      <sz val="12"/>
      <color rgb="FF382800"/>
      <name val="Century Schoolbook"/>
      <family val="1"/>
    </font>
    <font>
      <b/>
      <sz val="12"/>
      <color rgb="FF382800"/>
      <name val="Century Schoolbook"/>
      <family val="1"/>
    </font>
    <font>
      <b/>
      <u/>
      <sz val="12"/>
      <color rgb="FF382800"/>
      <name val="Century Schoolbook"/>
      <family val="1"/>
    </font>
    <font>
      <i/>
      <sz val="12"/>
      <color rgb="FF382800"/>
      <name val="Century Schoolbook"/>
      <family val="1"/>
    </font>
    <font>
      <sz val="24"/>
      <color rgb="FF00113F"/>
      <name val="Century Schoolbook"/>
      <family val="1"/>
    </font>
    <font>
      <sz val="12"/>
      <color theme="0"/>
      <name val="Century Schoolbook"/>
      <family val="1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113F"/>
        <bgColor indexed="64"/>
      </patternFill>
    </fill>
    <fill>
      <patternFill patternType="solid">
        <fgColor rgb="FF1A2D0F"/>
        <bgColor indexed="64"/>
      </patternFill>
    </fill>
  </fills>
  <borders count="15">
    <border>
      <left/>
      <right/>
      <top/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/>
      <right style="thin">
        <color theme="3" tint="0.79998168889431442"/>
      </right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1" fillId="5" borderId="0" xfId="0" applyFont="1" applyFill="1"/>
    <xf numFmtId="49" fontId="4" fillId="2" borderId="0" xfId="0" applyNumberFormat="1" applyFont="1" applyFill="1"/>
    <xf numFmtId="0" fontId="4" fillId="2" borderId="0" xfId="0" applyFont="1" applyFill="1" applyAlignment="1">
      <alignment horizontal="center"/>
    </xf>
    <xf numFmtId="49" fontId="4" fillId="2" borderId="0" xfId="0" applyNumberFormat="1" applyFont="1" applyFill="1" applyAlignment="1">
      <alignment horizontal="left"/>
    </xf>
    <xf numFmtId="0" fontId="7" fillId="0" borderId="0" xfId="0" applyFont="1" applyAlignment="1">
      <alignment horizontal="left" vertical="center" indent="1"/>
    </xf>
    <xf numFmtId="4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49" fontId="8" fillId="0" borderId="0" xfId="0" applyNumberFormat="1" applyFont="1" applyAlignment="1">
      <alignment horizontal="left" vertical="center" indent="1"/>
    </xf>
    <xf numFmtId="0" fontId="7" fillId="0" borderId="0" xfId="0" applyFont="1" applyAlignment="1">
      <alignment horizontal="right" vertical="center"/>
    </xf>
    <xf numFmtId="44" fontId="7" fillId="3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44" fontId="7" fillId="0" borderId="1" xfId="0" applyNumberFormat="1" applyFont="1" applyFill="1" applyBorder="1" applyAlignment="1">
      <alignment horizontal="center" vertical="center"/>
    </xf>
    <xf numFmtId="44" fontId="7" fillId="2" borderId="3" xfId="0" applyNumberFormat="1" applyFont="1" applyFill="1" applyBorder="1" applyAlignment="1">
      <alignment horizontal="center" vertical="center"/>
    </xf>
    <xf numFmtId="44" fontId="7" fillId="2" borderId="4" xfId="0" applyNumberFormat="1" applyFont="1" applyFill="1" applyBorder="1" applyAlignment="1">
      <alignment horizontal="center" vertical="center"/>
    </xf>
    <xf numFmtId="44" fontId="7" fillId="0" borderId="5" xfId="0" applyNumberFormat="1" applyFont="1" applyBorder="1" applyAlignment="1">
      <alignment horizontal="center" vertical="center"/>
    </xf>
    <xf numFmtId="44" fontId="7" fillId="2" borderId="6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 indent="1"/>
    </xf>
    <xf numFmtId="44" fontId="7" fillId="0" borderId="7" xfId="0" applyNumberFormat="1" applyFont="1" applyBorder="1" applyAlignment="1">
      <alignment horizontal="center" vertical="center"/>
    </xf>
    <xf numFmtId="0" fontId="8" fillId="0" borderId="0" xfId="0" applyFont="1" applyAlignment="1">
      <alignment horizontal="right" vertical="center" indent="1"/>
    </xf>
    <xf numFmtId="44" fontId="7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right" vertical="center" wrapText="1" indent="1"/>
    </xf>
    <xf numFmtId="0" fontId="9" fillId="0" borderId="0" xfId="0" applyFont="1" applyAlignment="1">
      <alignment horizontal="left" vertical="center" indent="1"/>
    </xf>
    <xf numFmtId="44" fontId="7" fillId="0" borderId="9" xfId="0" applyNumberFormat="1" applyFont="1" applyBorder="1" applyAlignment="1">
      <alignment horizontal="center" vertical="center"/>
    </xf>
    <xf numFmtId="44" fontId="7" fillId="0" borderId="10" xfId="0" applyNumberFormat="1" applyFont="1" applyBorder="1" applyAlignment="1">
      <alignment horizontal="center" vertical="center"/>
    </xf>
    <xf numFmtId="44" fontId="7" fillId="0" borderId="11" xfId="0" applyNumberFormat="1" applyFont="1" applyBorder="1" applyAlignment="1">
      <alignment horizontal="center" vertical="center"/>
    </xf>
    <xf numFmtId="44" fontId="7" fillId="0" borderId="12" xfId="0" applyNumberFormat="1" applyFont="1" applyBorder="1" applyAlignment="1">
      <alignment horizontal="center" vertical="center"/>
    </xf>
    <xf numFmtId="44" fontId="7" fillId="3" borderId="13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 indent="1"/>
    </xf>
    <xf numFmtId="0" fontId="7" fillId="0" borderId="0" xfId="0" applyFont="1" applyFill="1" applyAlignment="1">
      <alignment vertical="center"/>
    </xf>
    <xf numFmtId="0" fontId="7" fillId="0" borderId="1" xfId="0" applyNumberFormat="1" applyFont="1" applyFill="1" applyBorder="1" applyAlignment="1">
      <alignment horizontal="center" vertical="center"/>
    </xf>
    <xf numFmtId="44" fontId="7" fillId="0" borderId="5" xfId="0" applyNumberFormat="1" applyFont="1" applyBorder="1" applyAlignment="1">
      <alignment horizontal="left" vertical="center"/>
    </xf>
    <xf numFmtId="44" fontId="7" fillId="4" borderId="3" xfId="0" applyNumberFormat="1" applyFont="1" applyFill="1" applyBorder="1" applyAlignment="1">
      <alignment horizontal="center" vertical="center"/>
    </xf>
    <xf numFmtId="44" fontId="7" fillId="4" borderId="4" xfId="0" applyNumberFormat="1" applyFont="1" applyFill="1" applyBorder="1" applyAlignment="1">
      <alignment horizontal="center" vertical="center"/>
    </xf>
    <xf numFmtId="44" fontId="7" fillId="4" borderId="6" xfId="0" applyNumberFormat="1" applyFont="1" applyFill="1" applyBorder="1" applyAlignment="1">
      <alignment horizontal="center" vertical="center"/>
    </xf>
    <xf numFmtId="44" fontId="7" fillId="4" borderId="8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 indent="1"/>
    </xf>
    <xf numFmtId="0" fontId="2" fillId="2" borderId="0" xfId="0" applyFont="1" applyFill="1" applyAlignment="1">
      <alignment horizontal="left" vertical="center"/>
    </xf>
    <xf numFmtId="44" fontId="12" fillId="5" borderId="2" xfId="0" applyNumberFormat="1" applyFont="1" applyFill="1" applyBorder="1" applyAlignment="1">
      <alignment horizontal="center" vertical="center"/>
    </xf>
    <xf numFmtId="44" fontId="7" fillId="0" borderId="0" xfId="0" applyNumberFormat="1" applyFont="1" applyAlignment="1">
      <alignment horizontal="right" vertical="center"/>
    </xf>
    <xf numFmtId="44" fontId="7" fillId="0" borderId="14" xfId="0" applyNumberFormat="1" applyFont="1" applyBorder="1" applyAlignment="1">
      <alignment horizontal="right" vertical="center"/>
    </xf>
    <xf numFmtId="0" fontId="11" fillId="2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left" vertical="center"/>
    </xf>
    <xf numFmtId="44" fontId="12" fillId="6" borderId="2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1A2D0F"/>
      <color rgb="FF00113F"/>
      <color rgb="FF382800"/>
      <color rgb="FFFFAD5C"/>
      <color rgb="FF423000"/>
      <color rgb="FF482304"/>
      <color rgb="FF1D11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microsoft.com/office/2007/relationships/hdphoto" Target="../media/hdphoto1.wdp"/><Relationship Id="rId7" Type="http://schemas.openxmlformats.org/officeDocument/2006/relationships/hyperlink" Target="https://www.youtube.com/channel/UCtfu2lERNM9VKE_uz2FF_pw/featured?disable_polymer=1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facebook.com/primeusbusiness/?modal=admin_todo_tour" TargetMode="External"/><Relationship Id="rId6" Type="http://schemas.microsoft.com/office/2007/relationships/hdphoto" Target="../media/hdphoto2.wdp"/><Relationship Id="rId11" Type="http://schemas.openxmlformats.org/officeDocument/2006/relationships/image" Target="../media/image5.png"/><Relationship Id="rId5" Type="http://schemas.openxmlformats.org/officeDocument/2006/relationships/image" Target="../media/image2.png"/><Relationship Id="rId10" Type="http://schemas.openxmlformats.org/officeDocument/2006/relationships/image" Target="../media/image4.png"/><Relationship Id="rId4" Type="http://schemas.openxmlformats.org/officeDocument/2006/relationships/hyperlink" Target="https://www.instagram.com/primebusinessstrategy/" TargetMode="External"/><Relationship Id="rId9" Type="http://schemas.microsoft.com/office/2007/relationships/hdphoto" Target="../media/hdphoto3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sv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sv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596899</xdr:colOff>
      <xdr:row>24</xdr:row>
      <xdr:rowOff>63499</xdr:rowOff>
    </xdr:from>
    <xdr:ext cx="425159" cy="517585"/>
    <xdr:pic>
      <xdr:nvPicPr>
        <xdr:cNvPr id="13" name="Picture 12" descr="Related im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8E8107-16BB-5C47-90DF-2F99C1E05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24405" y1="11386" x2="22500" y2="18317"/>
                      <a14:foregroundMark x1="22500" y1="18317" x2="24167" y2="24752"/>
                      <a14:foregroundMark x1="24167" y1="24752" x2="27857" y2="28218"/>
                      <a14:foregroundMark x1="27857" y1="28218" x2="33214" y2="26073"/>
                      <a14:foregroundMark x1="33214" y1="26073" x2="35119" y2="12211"/>
                      <a14:foregroundMark x1="35119" y1="12211" x2="34881" y2="11716"/>
                      <a14:foregroundMark x1="43452" y1="11716" x2="48333" y2="11386"/>
                      <a14:foregroundMark x1="48333" y1="11386" x2="53214" y2="11551"/>
                      <a14:foregroundMark x1="53214" y1="11551" x2="57024" y2="16667"/>
                      <a14:foregroundMark x1="57024" y1="16667" x2="57381" y2="23267"/>
                      <a14:foregroundMark x1="57381" y1="23267" x2="53333" y2="28383"/>
                      <a14:foregroundMark x1="53333" y1="28383" x2="48095" y2="29703"/>
                      <a14:foregroundMark x1="48095" y1="29703" x2="43929" y2="25248"/>
                      <a14:foregroundMark x1="43929" y1="25248" x2="43452" y2="12211"/>
                      <a14:foregroundMark x1="47262" y1="16172" x2="49286" y2="15842"/>
                      <a14:foregroundMark x1="65119" y1="15017" x2="64881" y2="22442"/>
                      <a14:foregroundMark x1="64881" y1="22442" x2="68690" y2="27063"/>
                      <a14:foregroundMark x1="68690" y1="27063" x2="73929" y2="27393"/>
                      <a14:foregroundMark x1="73929" y1="27393" x2="74881" y2="19967"/>
                      <a14:foregroundMark x1="74881" y1="19967" x2="71071" y2="16502"/>
                      <a14:foregroundMark x1="71071" y1="16502" x2="65476" y2="15182"/>
                      <a14:foregroundMark x1="65476" y1="15182" x2="65119" y2="17162"/>
                      <a14:foregroundMark x1="50238" y1="12541" x2="49881" y2="19802"/>
                      <a14:foregroundMark x1="49881" y1="19802" x2="54286" y2="19307"/>
                      <a14:foregroundMark x1="29048" y1="15017" x2="26548" y2="21452"/>
                      <a14:foregroundMark x1="26548" y1="21452" x2="27500" y2="24422"/>
                      <a14:foregroundMark x1="26548" y1="43399" x2="23810" y2="49010"/>
                      <a14:foregroundMark x1="23810" y1="49010" x2="29643" y2="52805"/>
                      <a14:foregroundMark x1="29643" y1="52805" x2="33333" y2="48185"/>
                      <a14:foregroundMark x1="33333" y1="48185" x2="30952" y2="43399"/>
                      <a14:foregroundMark x1="54167" y1="31023" x2="54048" y2="30858"/>
                      <a14:foregroundMark x1="55000" y1="30693" x2="53452" y2="30858"/>
                      <a14:foregroundMark x1="55238" y1="30528" x2="52619" y2="30693"/>
                      <a14:foregroundMark x1="65714" y1="30858" x2="68095" y2="31188"/>
                      <a14:foregroundMark x1="55714" y1="30363" x2="54762" y2="30858"/>
                      <a14:foregroundMark x1="55357" y1="30528" x2="55357" y2="30528"/>
                      <a14:foregroundMark x1="56190" y1="30033" x2="55238" y2="30693"/>
                      <a14:foregroundMark x1="56548" y1="29868" x2="54405" y2="30858"/>
                      <a14:foregroundMark x1="48214" y1="31518" x2="49524" y2="31848"/>
                      <a14:foregroundMark x1="50000" y1="13531" x2="45833" y2="17657"/>
                      <a14:foregroundMark x1="45833" y1="17657" x2="49881" y2="22772"/>
                      <a14:foregroundMark x1="49881" y1="22772" x2="55595" y2="23432"/>
                      <a14:foregroundMark x1="55595" y1="23432" x2="56190" y2="22772"/>
                      <a14:backgroundMark x1="12976" y1="12046" x2="9286" y2="26898"/>
                      <a14:backgroundMark x1="9286" y1="26898" x2="11429" y2="33663"/>
                      <a14:backgroundMark x1="11429" y1="33663" x2="16786" y2="34488"/>
                      <a14:backgroundMark x1="16786" y1="34488" x2="26310" y2="33663"/>
                      <a14:backgroundMark x1="26310" y1="33663" x2="32024" y2="33828"/>
                      <a14:backgroundMark x1="32024" y1="33828" x2="37381" y2="31848"/>
                      <a14:backgroundMark x1="37381" y1="31848" x2="38810" y2="5446"/>
                      <a14:backgroundMark x1="16429" y1="35809" x2="26310" y2="36139"/>
                      <a14:backgroundMark x1="56779" y1="30269" x2="61429" y2="29373"/>
                      <a14:backgroundMark x1="26310" y1="36139" x2="47983" y2="31964"/>
                      <a14:backgroundMark x1="61429" y1="29373" x2="65791" y2="30703"/>
                      <a14:backgroundMark x1="27738" y1="35974" x2="37976" y2="34818"/>
                      <a14:backgroundMark x1="37143" y1="31683" x2="36310" y2="32013"/>
                      <a14:backgroundMark x1="38571" y1="30033" x2="43095" y2="53465"/>
                      <a14:backgroundMark x1="43095" y1="53465" x2="42976" y2="561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977" r="61487" b="65347"/>
        <a:stretch/>
      </xdr:blipFill>
      <xdr:spPr bwMode="auto">
        <a:xfrm>
          <a:off x="6172199" y="8127999"/>
          <a:ext cx="425159" cy="517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406399</xdr:colOff>
      <xdr:row>24</xdr:row>
      <xdr:rowOff>127000</xdr:rowOff>
    </xdr:from>
    <xdr:ext cx="443645" cy="462130"/>
    <xdr:pic>
      <xdr:nvPicPr>
        <xdr:cNvPr id="14" name="Picture 13" descr="Related imag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36C11F-E424-4842-B7DC-EE69590E2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>
                      <a14:foregroundMark x1="24405" y1="11386" x2="22500" y2="18317"/>
                      <a14:foregroundMark x1="22500" y1="18317" x2="24167" y2="24752"/>
                      <a14:foregroundMark x1="24167" y1="24752" x2="27857" y2="28218"/>
                      <a14:foregroundMark x1="27857" y1="28218" x2="33214" y2="26073"/>
                      <a14:foregroundMark x1="33214" y1="26073" x2="35119" y2="12211"/>
                      <a14:foregroundMark x1="35119" y1="12211" x2="34881" y2="11716"/>
                      <a14:foregroundMark x1="43452" y1="11716" x2="48333" y2="11386"/>
                      <a14:foregroundMark x1="48333" y1="11386" x2="53214" y2="11551"/>
                      <a14:foregroundMark x1="53214" y1="11551" x2="57024" y2="16667"/>
                      <a14:foregroundMark x1="57024" y1="16667" x2="57381" y2="23267"/>
                      <a14:foregroundMark x1="57381" y1="23267" x2="53333" y2="28383"/>
                      <a14:foregroundMark x1="53333" y1="28383" x2="48095" y2="29703"/>
                      <a14:foregroundMark x1="48095" y1="29703" x2="43929" y2="25248"/>
                      <a14:foregroundMark x1="43929" y1="25248" x2="43452" y2="12211"/>
                      <a14:foregroundMark x1="47262" y1="16172" x2="49286" y2="15842"/>
                      <a14:foregroundMark x1="65119" y1="15017" x2="64881" y2="22442"/>
                      <a14:foregroundMark x1="64881" y1="22442" x2="68690" y2="27063"/>
                      <a14:foregroundMark x1="68690" y1="27063" x2="73929" y2="27393"/>
                      <a14:foregroundMark x1="73929" y1="27393" x2="74881" y2="19967"/>
                      <a14:foregroundMark x1="74881" y1="19967" x2="71071" y2="16502"/>
                      <a14:foregroundMark x1="71071" y1="16502" x2="65476" y2="15182"/>
                      <a14:foregroundMark x1="65476" y1="15182" x2="65119" y2="17162"/>
                      <a14:foregroundMark x1="50238" y1="12541" x2="49881" y2="19802"/>
                      <a14:foregroundMark x1="49881" y1="19802" x2="54286" y2="19307"/>
                      <a14:foregroundMark x1="29048" y1="15017" x2="26548" y2="21452"/>
                      <a14:foregroundMark x1="26548" y1="21452" x2="27500" y2="24422"/>
                      <a14:foregroundMark x1="26548" y1="43399" x2="23810" y2="49010"/>
                      <a14:foregroundMark x1="23810" y1="49010" x2="29643" y2="52805"/>
                      <a14:foregroundMark x1="29643" y1="52805" x2="33333" y2="48185"/>
                      <a14:foregroundMark x1="33333" y1="48185" x2="30952" y2="43399"/>
                      <a14:foregroundMark x1="54167" y1="31023" x2="54048" y2="30858"/>
                      <a14:foregroundMark x1="55000" y1="30693" x2="53452" y2="30858"/>
                      <a14:foregroundMark x1="55238" y1="30528" x2="52619" y2="30693"/>
                      <a14:foregroundMark x1="65714" y1="30858" x2="68095" y2="31188"/>
                      <a14:foregroundMark x1="55714" y1="30363" x2="54762" y2="30858"/>
                      <a14:foregroundMark x1="55357" y1="30528" x2="55357" y2="30528"/>
                      <a14:foregroundMark x1="56190" y1="30033" x2="55238" y2="30693"/>
                      <a14:foregroundMark x1="56548" y1="29868" x2="54405" y2="30858"/>
                      <a14:foregroundMark x1="48214" y1="31518" x2="49524" y2="31848"/>
                      <a14:foregroundMark x1="50000" y1="13531" x2="45833" y2="17657"/>
                      <a14:foregroundMark x1="45833" y1="17657" x2="49881" y2="22772"/>
                      <a14:foregroundMark x1="49881" y1="22772" x2="55595" y2="23432"/>
                      <a14:foregroundMark x1="55595" y1="23432" x2="56190" y2="22772"/>
                      <a14:backgroundMark x1="12976" y1="12046" x2="9286" y2="26898"/>
                      <a14:backgroundMark x1="9286" y1="26898" x2="11429" y2="33663"/>
                      <a14:backgroundMark x1="11429" y1="33663" x2="16786" y2="34488"/>
                      <a14:backgroundMark x1="16786" y1="34488" x2="26310" y2="33663"/>
                      <a14:backgroundMark x1="26310" y1="33663" x2="32024" y2="33828"/>
                      <a14:backgroundMark x1="32024" y1="33828" x2="37381" y2="31848"/>
                      <a14:backgroundMark x1="37381" y1="31848" x2="38810" y2="5446"/>
                      <a14:backgroundMark x1="16429" y1="35809" x2="26310" y2="36139"/>
                      <a14:backgroundMark x1="56779" y1="30269" x2="61429" y2="29373"/>
                      <a14:backgroundMark x1="26310" y1="36139" x2="47983" y2="31964"/>
                      <a14:backgroundMark x1="61429" y1="29373" x2="65791" y2="30703"/>
                      <a14:backgroundMark x1="27738" y1="35974" x2="37976" y2="34818"/>
                      <a14:backgroundMark x1="37143" y1="31683" x2="36310" y2="32013"/>
                      <a14:backgroundMark x1="38571" y1="30033" x2="43095" y2="53465"/>
                      <a14:backgroundMark x1="43095" y1="53465" x2="42976" y2="561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9405" t="3713" r="39167" b="65347"/>
        <a:stretch/>
      </xdr:blipFill>
      <xdr:spPr bwMode="auto">
        <a:xfrm>
          <a:off x="6807199" y="8191500"/>
          <a:ext cx="443645" cy="462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254000</xdr:colOff>
      <xdr:row>24</xdr:row>
      <xdr:rowOff>114300</xdr:rowOff>
    </xdr:from>
    <xdr:ext cx="462130" cy="457200"/>
    <xdr:pic>
      <xdr:nvPicPr>
        <xdr:cNvPr id="15" name="Picture 14" descr="Related image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6A03C08-8285-2A4D-BC07-CC82831BC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>
                      <a14:foregroundMark x1="24405" y1="11386" x2="22500" y2="18317"/>
                      <a14:foregroundMark x1="22500" y1="18317" x2="24167" y2="24752"/>
                      <a14:foregroundMark x1="24167" y1="24752" x2="27857" y2="28218"/>
                      <a14:foregroundMark x1="27857" y1="28218" x2="33214" y2="26073"/>
                      <a14:foregroundMark x1="33214" y1="26073" x2="35119" y2="12211"/>
                      <a14:foregroundMark x1="35119" y1="12211" x2="34881" y2="11716"/>
                      <a14:foregroundMark x1="43452" y1="11716" x2="48333" y2="11386"/>
                      <a14:foregroundMark x1="48333" y1="11386" x2="53214" y2="11551"/>
                      <a14:foregroundMark x1="53214" y1="11551" x2="57024" y2="16667"/>
                      <a14:foregroundMark x1="57024" y1="16667" x2="57381" y2="23267"/>
                      <a14:foregroundMark x1="57381" y1="23267" x2="53333" y2="28383"/>
                      <a14:foregroundMark x1="53333" y1="28383" x2="48095" y2="29703"/>
                      <a14:foregroundMark x1="48095" y1="29703" x2="43929" y2="25248"/>
                      <a14:foregroundMark x1="43929" y1="25248" x2="43452" y2="12211"/>
                      <a14:foregroundMark x1="47262" y1="16172" x2="49286" y2="15842"/>
                      <a14:foregroundMark x1="65119" y1="15017" x2="64881" y2="22442"/>
                      <a14:foregroundMark x1="64881" y1="22442" x2="68690" y2="27063"/>
                      <a14:foregroundMark x1="68690" y1="27063" x2="73929" y2="27393"/>
                      <a14:foregroundMark x1="73929" y1="27393" x2="74881" y2="19967"/>
                      <a14:foregroundMark x1="74881" y1="19967" x2="71071" y2="16502"/>
                      <a14:foregroundMark x1="71071" y1="16502" x2="65476" y2="15182"/>
                      <a14:foregroundMark x1="65476" y1="15182" x2="65119" y2="17162"/>
                      <a14:foregroundMark x1="50238" y1="12541" x2="49881" y2="19802"/>
                      <a14:foregroundMark x1="49881" y1="19802" x2="54286" y2="19307"/>
                      <a14:foregroundMark x1="29048" y1="15017" x2="26548" y2="21452"/>
                      <a14:foregroundMark x1="26548" y1="21452" x2="27500" y2="24422"/>
                      <a14:foregroundMark x1="26548" y1="43399" x2="23810" y2="49010"/>
                      <a14:foregroundMark x1="23810" y1="49010" x2="29643" y2="52805"/>
                      <a14:foregroundMark x1="29643" y1="52805" x2="33333" y2="48185"/>
                      <a14:foregroundMark x1="33333" y1="48185" x2="30952" y2="43399"/>
                      <a14:foregroundMark x1="54167" y1="31023" x2="54048" y2="30858"/>
                      <a14:foregroundMark x1="55000" y1="30693" x2="53452" y2="30858"/>
                      <a14:foregroundMark x1="55238" y1="30528" x2="52619" y2="30693"/>
                      <a14:foregroundMark x1="65714" y1="30858" x2="68095" y2="31188"/>
                      <a14:foregroundMark x1="55714" y1="30363" x2="54762" y2="30858"/>
                      <a14:foregroundMark x1="55357" y1="30528" x2="55357" y2="30528"/>
                      <a14:foregroundMark x1="56190" y1="30033" x2="55238" y2="30693"/>
                      <a14:foregroundMark x1="56548" y1="29868" x2="54405" y2="30858"/>
                      <a14:foregroundMark x1="48214" y1="31518" x2="49524" y2="31848"/>
                      <a14:foregroundMark x1="50000" y1="13531" x2="45833" y2="17657"/>
                      <a14:foregroundMark x1="45833" y1="17657" x2="49881" y2="22772"/>
                      <a14:foregroundMark x1="49881" y1="22772" x2="55595" y2="23432"/>
                      <a14:foregroundMark x1="55595" y1="23432" x2="56190" y2="22772"/>
                      <a14:backgroundMark x1="12976" y1="12046" x2="9286" y2="26898"/>
                      <a14:backgroundMark x1="9286" y1="26898" x2="11429" y2="33663"/>
                      <a14:backgroundMark x1="11429" y1="33663" x2="16786" y2="34488"/>
                      <a14:backgroundMark x1="16786" y1="34488" x2="26310" y2="33663"/>
                      <a14:backgroundMark x1="26310" y1="33663" x2="32024" y2="33828"/>
                      <a14:backgroundMark x1="32024" y1="33828" x2="37381" y2="31848"/>
                      <a14:backgroundMark x1="37381" y1="31848" x2="38810" y2="5446"/>
                      <a14:backgroundMark x1="16429" y1="35809" x2="26310" y2="36139"/>
                      <a14:backgroundMark x1="56779" y1="30269" x2="61429" y2="29373"/>
                      <a14:backgroundMark x1="26310" y1="36139" x2="47983" y2="31964"/>
                      <a14:backgroundMark x1="61429" y1="29373" x2="65791" y2="30703"/>
                      <a14:backgroundMark x1="27738" y1="35974" x2="37976" y2="34818"/>
                      <a14:backgroundMark x1="37143" y1="31683" x2="36310" y2="32013"/>
                      <a14:backgroundMark x1="38571" y1="30033" x2="43095" y2="53465"/>
                      <a14:backgroundMark x1="43095" y1="53465" x2="42976" y2="561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9941" t="3713" r="17738" b="65677"/>
        <a:stretch/>
      </xdr:blipFill>
      <xdr:spPr bwMode="auto">
        <a:xfrm>
          <a:off x="7480300" y="8509000"/>
          <a:ext cx="46213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14</xdr:col>
      <xdr:colOff>495300</xdr:colOff>
      <xdr:row>1</xdr:row>
      <xdr:rowOff>762000</xdr:rowOff>
    </xdr:from>
    <xdr:to>
      <xdr:col>18</xdr:col>
      <xdr:colOff>800100</xdr:colOff>
      <xdr:row>17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B71C3B4-62DD-554A-AE02-91ED38EF9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7715" t="5558" r="8550" b="7362"/>
        <a:stretch/>
      </xdr:blipFill>
      <xdr:spPr>
        <a:xfrm>
          <a:off x="12674600" y="1689100"/>
          <a:ext cx="3606800" cy="35941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50801</xdr:colOff>
      <xdr:row>0</xdr:row>
      <xdr:rowOff>63500</xdr:rowOff>
    </xdr:from>
    <xdr:to>
      <xdr:col>1</xdr:col>
      <xdr:colOff>381001</xdr:colOff>
      <xdr:row>0</xdr:row>
      <xdr:rowOff>989537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4C00A09-03AD-B84F-A995-A40A46EB0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801" y="63500"/>
          <a:ext cx="1155700" cy="9260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866255</xdr:colOff>
      <xdr:row>0</xdr:row>
      <xdr:rowOff>87157</xdr:rowOff>
    </xdr:from>
    <xdr:to>
      <xdr:col>0</xdr:col>
      <xdr:colOff>2253626</xdr:colOff>
      <xdr:row>0</xdr:row>
      <xdr:rowOff>1198666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49AC3664-2F7C-E340-8ED5-48B64D341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66255" y="87157"/>
          <a:ext cx="1387371" cy="1111509"/>
        </a:xfrm>
        <a:prstGeom prst="rect">
          <a:avLst/>
        </a:prstGeom>
      </xdr:spPr>
    </xdr:pic>
    <xdr:clientData/>
  </xdr:twoCellAnchor>
  <xdr:twoCellAnchor editAs="oneCell">
    <xdr:from>
      <xdr:col>0</xdr:col>
      <xdr:colOff>1823937</xdr:colOff>
      <xdr:row>63</xdr:row>
      <xdr:rowOff>216171</xdr:rowOff>
    </xdr:from>
    <xdr:to>
      <xdr:col>1</xdr:col>
      <xdr:colOff>664724</xdr:colOff>
      <xdr:row>71</xdr:row>
      <xdr:rowOff>79983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F46F870-20EB-7A49-ABBB-583D3B384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3937" y="14956277"/>
          <a:ext cx="2286000" cy="2133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876301</xdr:colOff>
      <xdr:row>0</xdr:row>
      <xdr:rowOff>101600</xdr:rowOff>
    </xdr:from>
    <xdr:to>
      <xdr:col>0</xdr:col>
      <xdr:colOff>2197100</xdr:colOff>
      <xdr:row>0</xdr:row>
      <xdr:rowOff>1159775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B2447E32-1E07-D04E-8C52-C4F5E3BC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6301" y="101600"/>
          <a:ext cx="1320799" cy="10581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reinamento%20Fluxo%20de%20Caixa_Inician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ontra-capa"/>
      <sheetName val="Cash Flow Forecast Paper"/>
      <sheetName val="To do List"/>
      <sheetName val="Sheet4"/>
      <sheetName val="Cash Flow Forecast"/>
      <sheetName val="Cash Flow Chart"/>
    </sheetNames>
    <sheetDataSet>
      <sheetData sheetId="0"/>
      <sheetData sheetId="1"/>
      <sheetData sheetId="2">
        <row r="3">
          <cell r="I3"/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F0BA2-7DD1-FD47-A603-E0F157914EB9}">
  <sheetPr>
    <tabColor rgb="FF002060"/>
  </sheetPr>
  <dimension ref="A1:R30"/>
  <sheetViews>
    <sheetView tabSelected="1" workbookViewId="0">
      <selection activeCell="D5" sqref="D5"/>
    </sheetView>
  </sheetViews>
  <sheetFormatPr baseColWidth="10" defaultRowHeight="18" x14ac:dyDescent="0.2"/>
  <cols>
    <col min="1" max="1" width="10.83203125" style="1" customWidth="1"/>
    <col min="2" max="2" width="17.33203125" style="1" customWidth="1"/>
    <col min="3" max="3" width="12.5" style="1" customWidth="1"/>
    <col min="4" max="16384" width="10.83203125" style="1"/>
  </cols>
  <sheetData>
    <row r="1" spans="1:18" s="7" customFormat="1" ht="86" customHeight="1" x14ac:dyDescent="0.2"/>
    <row r="2" spans="1:18" s="2" customFormat="1" ht="73" customHeight="1" x14ac:dyDescent="0.2">
      <c r="A2" s="44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s="4" customFormat="1" x14ac:dyDescent="0.2">
      <c r="A3" s="4" t="s">
        <v>1</v>
      </c>
    </row>
    <row r="4" spans="1:18" s="4" customFormat="1" x14ac:dyDescent="0.2"/>
    <row r="5" spans="1:18" s="4" customFormat="1" x14ac:dyDescent="0.2">
      <c r="A5" s="4" t="s">
        <v>70</v>
      </c>
    </row>
    <row r="6" spans="1:18" s="4" customFormat="1" x14ac:dyDescent="0.2"/>
    <row r="7" spans="1:18" s="4" customFormat="1" x14ac:dyDescent="0.2">
      <c r="A7" s="4" t="s">
        <v>2</v>
      </c>
    </row>
    <row r="8" spans="1:18" s="4" customFormat="1" x14ac:dyDescent="0.2"/>
    <row r="9" spans="1:18" s="5" customFormat="1" x14ac:dyDescent="0.2">
      <c r="A9" s="5" t="s">
        <v>3</v>
      </c>
    </row>
    <row r="10" spans="1:18" s="4" customFormat="1" x14ac:dyDescent="0.2">
      <c r="A10" s="4">
        <v>1</v>
      </c>
      <c r="B10" s="4" t="s">
        <v>67</v>
      </c>
    </row>
    <row r="11" spans="1:18" s="4" customFormat="1" x14ac:dyDescent="0.2">
      <c r="B11" s="4" t="s">
        <v>7</v>
      </c>
      <c r="C11" s="10" t="s">
        <v>40</v>
      </c>
      <c r="E11" s="9" t="s">
        <v>8</v>
      </c>
      <c r="F11" s="8" t="s">
        <v>9</v>
      </c>
    </row>
    <row r="12" spans="1:18" s="4" customFormat="1" x14ac:dyDescent="0.2">
      <c r="B12" s="4" t="s">
        <v>10</v>
      </c>
      <c r="C12" s="10" t="s">
        <v>41</v>
      </c>
    </row>
    <row r="13" spans="1:18" s="4" customFormat="1" x14ac:dyDescent="0.2"/>
    <row r="14" spans="1:18" s="4" customFormat="1" x14ac:dyDescent="0.2">
      <c r="A14" s="4">
        <v>2</v>
      </c>
      <c r="B14" s="4" t="s">
        <v>66</v>
      </c>
    </row>
    <row r="15" spans="1:18" s="4" customFormat="1" x14ac:dyDescent="0.2"/>
    <row r="16" spans="1:18" s="5" customFormat="1" x14ac:dyDescent="0.2">
      <c r="A16" s="5" t="s">
        <v>4</v>
      </c>
    </row>
    <row r="17" spans="1:2" s="4" customFormat="1" x14ac:dyDescent="0.2">
      <c r="A17" s="4">
        <v>1</v>
      </c>
      <c r="B17" s="4" t="s">
        <v>68</v>
      </c>
    </row>
    <row r="18" spans="1:2" s="4" customFormat="1" x14ac:dyDescent="0.2">
      <c r="A18" s="4">
        <v>2</v>
      </c>
      <c r="B18" s="4" t="s">
        <v>69</v>
      </c>
    </row>
    <row r="19" spans="1:2" s="4" customFormat="1" x14ac:dyDescent="0.2">
      <c r="A19" s="4">
        <v>3</v>
      </c>
      <c r="B19" s="4" t="s">
        <v>5</v>
      </c>
    </row>
    <row r="20" spans="1:2" s="4" customFormat="1" x14ac:dyDescent="0.2"/>
    <row r="21" spans="1:2" s="7" customFormat="1" ht="86" customHeight="1" x14ac:dyDescent="0.2"/>
    <row r="22" spans="1:2" s="4" customFormat="1" x14ac:dyDescent="0.2"/>
    <row r="23" spans="1:2" s="4" customFormat="1" x14ac:dyDescent="0.2"/>
    <row r="24" spans="1:2" s="6" customFormat="1" ht="20" x14ac:dyDescent="0.2">
      <c r="A24" s="6" t="s">
        <v>6</v>
      </c>
    </row>
    <row r="25" spans="1:2" s="3" customFormat="1" x14ac:dyDescent="0.2"/>
    <row r="26" spans="1:2" s="3" customFormat="1" x14ac:dyDescent="0.2"/>
    <row r="27" spans="1:2" s="3" customFormat="1" x14ac:dyDescent="0.2"/>
    <row r="28" spans="1:2" s="3" customFormat="1" x14ac:dyDescent="0.2"/>
    <row r="29" spans="1:2" s="3" customFormat="1" x14ac:dyDescent="0.2"/>
    <row r="30" spans="1:2" s="3" customFormat="1" x14ac:dyDescent="0.2"/>
  </sheetData>
  <mergeCells count="1">
    <mergeCell ref="A2:R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82BB8-0C02-B04E-997E-5BEA5A82F806}">
  <sheetPr>
    <tabColor theme="4"/>
  </sheetPr>
  <dimension ref="A1:AH63"/>
  <sheetViews>
    <sheetView showGridLines="0" zoomScale="94" workbookViewId="0">
      <selection activeCell="B33" sqref="B33"/>
    </sheetView>
  </sheetViews>
  <sheetFormatPr baseColWidth="10" defaultColWidth="8.83203125" defaultRowHeight="22" customHeight="1" x14ac:dyDescent="0.2"/>
  <cols>
    <col min="1" max="1" width="45.1640625" style="11" bestFit="1" customWidth="1"/>
    <col min="2" max="32" width="14.1640625" style="12" customWidth="1"/>
    <col min="33" max="33" width="12.83203125" style="12" customWidth="1"/>
    <col min="34" max="34" width="1.83203125" style="13" customWidth="1"/>
    <col min="35" max="16384" width="8.83203125" style="13"/>
  </cols>
  <sheetData>
    <row r="1" spans="1:34" s="36" customFormat="1" ht="102" customHeight="1" x14ac:dyDescent="0.2">
      <c r="A1" s="48" t="s">
        <v>51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36" t="s">
        <v>11</v>
      </c>
    </row>
    <row r="2" spans="1:34" ht="16" x14ac:dyDescent="0.2">
      <c r="A2" s="14"/>
    </row>
    <row r="3" spans="1:34" ht="16" x14ac:dyDescent="0.2">
      <c r="A3" s="15" t="s">
        <v>26</v>
      </c>
      <c r="B3" s="16"/>
      <c r="D3" s="17" t="s">
        <v>12</v>
      </c>
      <c r="E3" s="16"/>
      <c r="F3" s="18"/>
      <c r="G3" s="46" t="s">
        <v>13</v>
      </c>
      <c r="H3" s="46"/>
      <c r="I3" s="47"/>
      <c r="J3" s="16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</row>
    <row r="4" spans="1:34" ht="16" x14ac:dyDescent="0.2"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</row>
    <row r="5" spans="1:34" ht="16" x14ac:dyDescent="0.2">
      <c r="A5" s="11" t="s">
        <v>14</v>
      </c>
      <c r="B5" s="37">
        <v>1</v>
      </c>
      <c r="C5" s="37">
        <v>2</v>
      </c>
      <c r="D5" s="37">
        <v>3</v>
      </c>
      <c r="E5" s="37">
        <v>4</v>
      </c>
      <c r="F5" s="37">
        <v>5</v>
      </c>
      <c r="G5" s="37">
        <v>6</v>
      </c>
      <c r="H5" s="37">
        <v>7</v>
      </c>
      <c r="I5" s="37">
        <v>8</v>
      </c>
      <c r="J5" s="37">
        <v>9</v>
      </c>
      <c r="K5" s="37">
        <v>10</v>
      </c>
      <c r="L5" s="37">
        <v>11</v>
      </c>
      <c r="M5" s="37">
        <v>12</v>
      </c>
      <c r="N5" s="37">
        <v>13</v>
      </c>
      <c r="O5" s="37">
        <v>14</v>
      </c>
      <c r="P5" s="37">
        <v>15</v>
      </c>
      <c r="Q5" s="37">
        <v>16</v>
      </c>
      <c r="R5" s="37">
        <v>17</v>
      </c>
      <c r="S5" s="37">
        <v>18</v>
      </c>
      <c r="T5" s="37">
        <v>19</v>
      </c>
      <c r="U5" s="37">
        <v>20</v>
      </c>
      <c r="V5" s="37">
        <v>21</v>
      </c>
      <c r="W5" s="37">
        <v>22</v>
      </c>
      <c r="X5" s="37">
        <v>23</v>
      </c>
      <c r="Y5" s="37">
        <v>24</v>
      </c>
      <c r="Z5" s="37">
        <v>25</v>
      </c>
      <c r="AA5" s="37">
        <v>26</v>
      </c>
      <c r="AB5" s="37">
        <v>27</v>
      </c>
      <c r="AC5" s="37">
        <v>28</v>
      </c>
      <c r="AD5" s="37">
        <v>29</v>
      </c>
      <c r="AE5" s="37">
        <v>30</v>
      </c>
      <c r="AF5" s="37">
        <v>31</v>
      </c>
      <c r="AG5" s="45" t="s">
        <v>15</v>
      </c>
    </row>
    <row r="6" spans="1:34" ht="16" x14ac:dyDescent="0.2">
      <c r="A6" s="11" t="s">
        <v>16</v>
      </c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45"/>
    </row>
    <row r="7" spans="1:34" ht="16" x14ac:dyDescent="0.2"/>
    <row r="8" spans="1:34" ht="16" x14ac:dyDescent="0.2">
      <c r="A8" s="38" t="s">
        <v>17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</row>
    <row r="9" spans="1:34" ht="16" x14ac:dyDescent="0.2"/>
    <row r="10" spans="1:34" ht="16" x14ac:dyDescent="0.2">
      <c r="A10" s="11" t="s">
        <v>27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23">
        <f>SUM(B10:AF10)</f>
        <v>0</v>
      </c>
    </row>
    <row r="11" spans="1:34" ht="16" x14ac:dyDescent="0.2">
      <c r="A11" s="11" t="s">
        <v>28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23">
        <f t="shared" ref="AG11:AG15" si="0">SUM(B11:AF11)</f>
        <v>0</v>
      </c>
    </row>
    <row r="12" spans="1:34" ht="16" x14ac:dyDescent="0.2">
      <c r="A12" s="11" t="s">
        <v>57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23">
        <f t="shared" si="0"/>
        <v>0</v>
      </c>
    </row>
    <row r="13" spans="1:34" ht="16" x14ac:dyDescent="0.2">
      <c r="A13" s="11" t="s">
        <v>29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23">
        <f t="shared" si="0"/>
        <v>0</v>
      </c>
    </row>
    <row r="14" spans="1:34" ht="16" x14ac:dyDescent="0.2">
      <c r="A14" s="24" t="s">
        <v>18</v>
      </c>
      <c r="B14" s="25">
        <f>SUM(B10:B13)</f>
        <v>0</v>
      </c>
      <c r="C14" s="25">
        <f t="shared" ref="C14:AF14" si="1">SUM(C10:C13)</f>
        <v>0</v>
      </c>
      <c r="D14" s="25">
        <f t="shared" si="1"/>
        <v>0</v>
      </c>
      <c r="E14" s="25">
        <f t="shared" si="1"/>
        <v>0</v>
      </c>
      <c r="F14" s="25">
        <f t="shared" si="1"/>
        <v>0</v>
      </c>
      <c r="G14" s="25">
        <f t="shared" si="1"/>
        <v>0</v>
      </c>
      <c r="H14" s="25">
        <f t="shared" si="1"/>
        <v>0</v>
      </c>
      <c r="I14" s="25">
        <f t="shared" si="1"/>
        <v>0</v>
      </c>
      <c r="J14" s="25">
        <f t="shared" si="1"/>
        <v>0</v>
      </c>
      <c r="K14" s="25">
        <f t="shared" si="1"/>
        <v>0</v>
      </c>
      <c r="L14" s="25">
        <f t="shared" si="1"/>
        <v>0</v>
      </c>
      <c r="M14" s="25">
        <f t="shared" si="1"/>
        <v>0</v>
      </c>
      <c r="N14" s="25">
        <f t="shared" si="1"/>
        <v>0</v>
      </c>
      <c r="O14" s="25">
        <f t="shared" si="1"/>
        <v>0</v>
      </c>
      <c r="P14" s="25">
        <f t="shared" si="1"/>
        <v>0</v>
      </c>
      <c r="Q14" s="25">
        <f t="shared" si="1"/>
        <v>0</v>
      </c>
      <c r="R14" s="25">
        <f t="shared" si="1"/>
        <v>0</v>
      </c>
      <c r="S14" s="25">
        <f t="shared" si="1"/>
        <v>0</v>
      </c>
      <c r="T14" s="25">
        <f t="shared" si="1"/>
        <v>0</v>
      </c>
      <c r="U14" s="25">
        <f t="shared" si="1"/>
        <v>0</v>
      </c>
      <c r="V14" s="25">
        <f t="shared" si="1"/>
        <v>0</v>
      </c>
      <c r="W14" s="25">
        <f t="shared" si="1"/>
        <v>0</v>
      </c>
      <c r="X14" s="25">
        <f t="shared" si="1"/>
        <v>0</v>
      </c>
      <c r="Y14" s="25">
        <f t="shared" si="1"/>
        <v>0</v>
      </c>
      <c r="Z14" s="25">
        <f t="shared" si="1"/>
        <v>0</v>
      </c>
      <c r="AA14" s="25">
        <f t="shared" si="1"/>
        <v>0</v>
      </c>
      <c r="AB14" s="25">
        <f t="shared" si="1"/>
        <v>0</v>
      </c>
      <c r="AC14" s="25">
        <f t="shared" si="1"/>
        <v>0</v>
      </c>
      <c r="AD14" s="25">
        <f t="shared" si="1"/>
        <v>0</v>
      </c>
      <c r="AE14" s="25">
        <f t="shared" si="1"/>
        <v>0</v>
      </c>
      <c r="AF14" s="25">
        <f t="shared" si="1"/>
        <v>0</v>
      </c>
      <c r="AG14" s="23">
        <f t="shared" si="0"/>
        <v>0</v>
      </c>
    </row>
    <row r="15" spans="1:34" ht="16" x14ac:dyDescent="0.2">
      <c r="A15" s="26" t="s">
        <v>19</v>
      </c>
      <c r="B15" s="20">
        <f>B6+B14</f>
        <v>0</v>
      </c>
      <c r="C15" s="20">
        <f t="shared" ref="C15:AF15" si="2">C6+C14</f>
        <v>0</v>
      </c>
      <c r="D15" s="20">
        <f t="shared" si="2"/>
        <v>0</v>
      </c>
      <c r="E15" s="20">
        <f t="shared" si="2"/>
        <v>0</v>
      </c>
      <c r="F15" s="20">
        <f t="shared" si="2"/>
        <v>0</v>
      </c>
      <c r="G15" s="20">
        <f t="shared" si="2"/>
        <v>0</v>
      </c>
      <c r="H15" s="20">
        <f t="shared" si="2"/>
        <v>0</v>
      </c>
      <c r="I15" s="20">
        <f t="shared" si="2"/>
        <v>0</v>
      </c>
      <c r="J15" s="20">
        <f t="shared" si="2"/>
        <v>0</v>
      </c>
      <c r="K15" s="20">
        <f t="shared" si="2"/>
        <v>0</v>
      </c>
      <c r="L15" s="20">
        <f t="shared" si="2"/>
        <v>0</v>
      </c>
      <c r="M15" s="20">
        <f t="shared" si="2"/>
        <v>0</v>
      </c>
      <c r="N15" s="20">
        <f t="shared" si="2"/>
        <v>0</v>
      </c>
      <c r="O15" s="20">
        <f t="shared" si="2"/>
        <v>0</v>
      </c>
      <c r="P15" s="20">
        <f t="shared" si="2"/>
        <v>0</v>
      </c>
      <c r="Q15" s="20">
        <f t="shared" si="2"/>
        <v>0</v>
      </c>
      <c r="R15" s="20">
        <f t="shared" si="2"/>
        <v>0</v>
      </c>
      <c r="S15" s="20">
        <f t="shared" si="2"/>
        <v>0</v>
      </c>
      <c r="T15" s="20">
        <f t="shared" si="2"/>
        <v>0</v>
      </c>
      <c r="U15" s="20">
        <f t="shared" si="2"/>
        <v>0</v>
      </c>
      <c r="V15" s="20">
        <f t="shared" si="2"/>
        <v>0</v>
      </c>
      <c r="W15" s="20">
        <f t="shared" si="2"/>
        <v>0</v>
      </c>
      <c r="X15" s="20">
        <f t="shared" si="2"/>
        <v>0</v>
      </c>
      <c r="Y15" s="20">
        <f t="shared" si="2"/>
        <v>0</v>
      </c>
      <c r="Z15" s="20">
        <f t="shared" si="2"/>
        <v>0</v>
      </c>
      <c r="AA15" s="20">
        <f t="shared" si="2"/>
        <v>0</v>
      </c>
      <c r="AB15" s="20">
        <f t="shared" si="2"/>
        <v>0</v>
      </c>
      <c r="AC15" s="20">
        <f t="shared" si="2"/>
        <v>0</v>
      </c>
      <c r="AD15" s="20">
        <f t="shared" si="2"/>
        <v>0</v>
      </c>
      <c r="AE15" s="20">
        <f t="shared" si="2"/>
        <v>0</v>
      </c>
      <c r="AF15" s="20">
        <f t="shared" si="2"/>
        <v>0</v>
      </c>
      <c r="AG15" s="23">
        <f t="shared" si="0"/>
        <v>0</v>
      </c>
    </row>
    <row r="16" spans="1:34" ht="16" x14ac:dyDescent="0.2"/>
    <row r="17" spans="1:33" ht="16" x14ac:dyDescent="0.2">
      <c r="A17" s="38" t="s">
        <v>30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</row>
    <row r="18" spans="1:33" ht="16" x14ac:dyDescent="0.2"/>
    <row r="19" spans="1:33" ht="16" x14ac:dyDescent="0.2">
      <c r="A19" s="29" t="s">
        <v>31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</row>
    <row r="20" spans="1:33" ht="16" x14ac:dyDescent="0.2">
      <c r="A20" s="11" t="s">
        <v>34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3">
        <f t="shared" ref="AG20:AG46" si="3">SUM(B20:AF20)</f>
        <v>0</v>
      </c>
    </row>
    <row r="21" spans="1:33" ht="16" x14ac:dyDescent="0.2">
      <c r="A21" s="11" t="s">
        <v>52</v>
      </c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23">
        <f t="shared" si="3"/>
        <v>0</v>
      </c>
    </row>
    <row r="22" spans="1:33" ht="16" x14ac:dyDescent="0.2">
      <c r="A22" s="11" t="s">
        <v>20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3">
        <f t="shared" si="3"/>
        <v>0</v>
      </c>
    </row>
    <row r="23" spans="1:33" ht="16" x14ac:dyDescent="0.2">
      <c r="A23" s="11" t="s">
        <v>37</v>
      </c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23">
        <f t="shared" si="3"/>
        <v>0</v>
      </c>
    </row>
    <row r="24" spans="1:33" ht="16" x14ac:dyDescent="0.2">
      <c r="A24" s="11" t="s">
        <v>32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3">
        <f t="shared" si="3"/>
        <v>0</v>
      </c>
    </row>
    <row r="25" spans="1:33" ht="16" x14ac:dyDescent="0.2">
      <c r="A25" s="11" t="s">
        <v>33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23">
        <f t="shared" si="3"/>
        <v>0</v>
      </c>
    </row>
    <row r="26" spans="1:33" ht="16" x14ac:dyDescent="0.2">
      <c r="A26" s="11" t="s">
        <v>53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3">
        <f t="shared" si="3"/>
        <v>0</v>
      </c>
    </row>
    <row r="27" spans="1:33" ht="16" x14ac:dyDescent="0.2">
      <c r="A27" s="11" t="s">
        <v>24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23">
        <f t="shared" si="3"/>
        <v>0</v>
      </c>
    </row>
    <row r="28" spans="1:33" ht="16" x14ac:dyDescent="0.2">
      <c r="A28" s="11" t="s">
        <v>38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3">
        <f t="shared" si="3"/>
        <v>0</v>
      </c>
    </row>
    <row r="29" spans="1:33" ht="16" x14ac:dyDescent="0.2">
      <c r="A29" s="11" t="s">
        <v>23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23">
        <f t="shared" si="3"/>
        <v>0</v>
      </c>
    </row>
    <row r="30" spans="1:33" ht="16" x14ac:dyDescent="0.2">
      <c r="A30" s="11" t="s">
        <v>22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3">
        <f t="shared" si="3"/>
        <v>0</v>
      </c>
    </row>
    <row r="31" spans="1:33" ht="16" x14ac:dyDescent="0.2">
      <c r="A31" s="11" t="s">
        <v>36</v>
      </c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23">
        <f t="shared" si="3"/>
        <v>0</v>
      </c>
    </row>
    <row r="32" spans="1:33" ht="16" x14ac:dyDescent="0.2">
      <c r="A32" s="11" t="s">
        <v>21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3">
        <f t="shared" si="3"/>
        <v>0</v>
      </c>
    </row>
    <row r="33" spans="1:33" ht="16" x14ac:dyDescent="0.2">
      <c r="A33" s="11" t="s">
        <v>35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23">
        <f t="shared" si="3"/>
        <v>0</v>
      </c>
    </row>
    <row r="34" spans="1:33" ht="16" x14ac:dyDescent="0.2">
      <c r="A34" s="11" t="s">
        <v>54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3">
        <f t="shared" si="3"/>
        <v>0</v>
      </c>
    </row>
    <row r="35" spans="1:33" ht="16" x14ac:dyDescent="0.2">
      <c r="A35" s="35" t="s">
        <v>39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23">
        <f t="shared" si="3"/>
        <v>0</v>
      </c>
    </row>
    <row r="36" spans="1:33" ht="16" x14ac:dyDescent="0.2">
      <c r="A36" s="35" t="s">
        <v>39</v>
      </c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3">
        <f t="shared" si="3"/>
        <v>0</v>
      </c>
    </row>
    <row r="37" spans="1:33" ht="16" x14ac:dyDescent="0.2">
      <c r="A37" s="35" t="s">
        <v>39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23">
        <f t="shared" si="3"/>
        <v>0</v>
      </c>
    </row>
    <row r="38" spans="1:33" ht="16" x14ac:dyDescent="0.2">
      <c r="A38" s="35" t="s">
        <v>39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3">
        <f t="shared" si="3"/>
        <v>0</v>
      </c>
    </row>
    <row r="39" spans="1:33" ht="16" x14ac:dyDescent="0.2">
      <c r="A39" s="35" t="s">
        <v>39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23">
        <f t="shared" si="3"/>
        <v>0</v>
      </c>
    </row>
    <row r="40" spans="1:33" ht="16" x14ac:dyDescent="0.2">
      <c r="A40" s="35" t="s">
        <v>39</v>
      </c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3">
        <f t="shared" si="3"/>
        <v>0</v>
      </c>
    </row>
    <row r="41" spans="1:33" ht="16" x14ac:dyDescent="0.2">
      <c r="A41" s="35" t="s">
        <v>39</v>
      </c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23">
        <f t="shared" si="3"/>
        <v>0</v>
      </c>
    </row>
    <row r="42" spans="1:33" ht="16" x14ac:dyDescent="0.2">
      <c r="A42" s="35" t="s">
        <v>39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3">
        <f t="shared" si="3"/>
        <v>0</v>
      </c>
    </row>
    <row r="43" spans="1:33" ht="16" x14ac:dyDescent="0.2">
      <c r="A43" s="35" t="s">
        <v>39</v>
      </c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23">
        <f t="shared" si="3"/>
        <v>0</v>
      </c>
    </row>
    <row r="44" spans="1:33" ht="16" x14ac:dyDescent="0.2">
      <c r="A44" s="35" t="s">
        <v>39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3">
        <f t="shared" si="3"/>
        <v>0</v>
      </c>
    </row>
    <row r="45" spans="1:33" ht="16" x14ac:dyDescent="0.2">
      <c r="A45" s="24" t="s">
        <v>55</v>
      </c>
      <c r="B45" s="16">
        <f>SUM(B20:B44)</f>
        <v>0</v>
      </c>
      <c r="C45" s="16">
        <f t="shared" ref="C45:AG45" si="4">SUM(C20:C44)</f>
        <v>0</v>
      </c>
      <c r="D45" s="16">
        <f t="shared" si="4"/>
        <v>0</v>
      </c>
      <c r="E45" s="16">
        <f t="shared" si="4"/>
        <v>0</v>
      </c>
      <c r="F45" s="16">
        <f t="shared" si="4"/>
        <v>0</v>
      </c>
      <c r="G45" s="16">
        <f t="shared" si="4"/>
        <v>0</v>
      </c>
      <c r="H45" s="16">
        <f t="shared" si="4"/>
        <v>0</v>
      </c>
      <c r="I45" s="16">
        <f t="shared" si="4"/>
        <v>0</v>
      </c>
      <c r="J45" s="16">
        <f t="shared" si="4"/>
        <v>0</v>
      </c>
      <c r="K45" s="16">
        <f t="shared" si="4"/>
        <v>0</v>
      </c>
      <c r="L45" s="16">
        <f t="shared" si="4"/>
        <v>0</v>
      </c>
      <c r="M45" s="16">
        <f t="shared" si="4"/>
        <v>0</v>
      </c>
      <c r="N45" s="16">
        <f t="shared" si="4"/>
        <v>0</v>
      </c>
      <c r="O45" s="16">
        <f t="shared" si="4"/>
        <v>0</v>
      </c>
      <c r="P45" s="16">
        <f t="shared" si="4"/>
        <v>0</v>
      </c>
      <c r="Q45" s="16">
        <f t="shared" si="4"/>
        <v>0</v>
      </c>
      <c r="R45" s="16">
        <f t="shared" si="4"/>
        <v>0</v>
      </c>
      <c r="S45" s="16">
        <f t="shared" si="4"/>
        <v>0</v>
      </c>
      <c r="T45" s="16">
        <f t="shared" si="4"/>
        <v>0</v>
      </c>
      <c r="U45" s="16">
        <f t="shared" si="4"/>
        <v>0</v>
      </c>
      <c r="V45" s="16">
        <f t="shared" si="4"/>
        <v>0</v>
      </c>
      <c r="W45" s="16">
        <f t="shared" si="4"/>
        <v>0</v>
      </c>
      <c r="X45" s="16">
        <f t="shared" si="4"/>
        <v>0</v>
      </c>
      <c r="Y45" s="16">
        <f t="shared" si="4"/>
        <v>0</v>
      </c>
      <c r="Z45" s="16">
        <f t="shared" si="4"/>
        <v>0</v>
      </c>
      <c r="AA45" s="16">
        <f t="shared" si="4"/>
        <v>0</v>
      </c>
      <c r="AB45" s="16">
        <f t="shared" si="4"/>
        <v>0</v>
      </c>
      <c r="AC45" s="16">
        <f t="shared" si="4"/>
        <v>0</v>
      </c>
      <c r="AD45" s="16">
        <f t="shared" si="4"/>
        <v>0</v>
      </c>
      <c r="AE45" s="16">
        <f t="shared" si="4"/>
        <v>0</v>
      </c>
      <c r="AF45" s="16">
        <f t="shared" si="4"/>
        <v>0</v>
      </c>
      <c r="AG45" s="23">
        <f t="shared" si="3"/>
        <v>0</v>
      </c>
    </row>
    <row r="46" spans="1:33" ht="34" x14ac:dyDescent="0.2">
      <c r="A46" s="28" t="s">
        <v>42</v>
      </c>
      <c r="B46" s="20">
        <f>B15-B45</f>
        <v>0</v>
      </c>
      <c r="C46" s="20">
        <f t="shared" ref="C46:AG46" si="5">C15-C45</f>
        <v>0</v>
      </c>
      <c r="D46" s="20">
        <f t="shared" si="5"/>
        <v>0</v>
      </c>
      <c r="E46" s="20">
        <f t="shared" si="5"/>
        <v>0</v>
      </c>
      <c r="F46" s="20">
        <f t="shared" si="5"/>
        <v>0</v>
      </c>
      <c r="G46" s="20">
        <f t="shared" si="5"/>
        <v>0</v>
      </c>
      <c r="H46" s="20">
        <f t="shared" si="5"/>
        <v>0</v>
      </c>
      <c r="I46" s="20">
        <f t="shared" si="5"/>
        <v>0</v>
      </c>
      <c r="J46" s="20">
        <f t="shared" si="5"/>
        <v>0</v>
      </c>
      <c r="K46" s="20">
        <f t="shared" si="5"/>
        <v>0</v>
      </c>
      <c r="L46" s="20">
        <f t="shared" si="5"/>
        <v>0</v>
      </c>
      <c r="M46" s="20">
        <f t="shared" si="5"/>
        <v>0</v>
      </c>
      <c r="N46" s="20">
        <f t="shared" si="5"/>
        <v>0</v>
      </c>
      <c r="O46" s="20">
        <f t="shared" si="5"/>
        <v>0</v>
      </c>
      <c r="P46" s="20">
        <f t="shared" si="5"/>
        <v>0</v>
      </c>
      <c r="Q46" s="20">
        <f t="shared" si="5"/>
        <v>0</v>
      </c>
      <c r="R46" s="20">
        <f t="shared" si="5"/>
        <v>0</v>
      </c>
      <c r="S46" s="20">
        <f t="shared" si="5"/>
        <v>0</v>
      </c>
      <c r="T46" s="20">
        <f t="shared" si="5"/>
        <v>0</v>
      </c>
      <c r="U46" s="20">
        <f t="shared" si="5"/>
        <v>0</v>
      </c>
      <c r="V46" s="20">
        <f t="shared" si="5"/>
        <v>0</v>
      </c>
      <c r="W46" s="20">
        <f t="shared" si="5"/>
        <v>0</v>
      </c>
      <c r="X46" s="20">
        <f t="shared" si="5"/>
        <v>0</v>
      </c>
      <c r="Y46" s="20">
        <f t="shared" si="5"/>
        <v>0</v>
      </c>
      <c r="Z46" s="20">
        <f t="shared" si="5"/>
        <v>0</v>
      </c>
      <c r="AA46" s="20">
        <f t="shared" si="5"/>
        <v>0</v>
      </c>
      <c r="AB46" s="20">
        <f t="shared" si="5"/>
        <v>0</v>
      </c>
      <c r="AC46" s="20">
        <f t="shared" si="5"/>
        <v>0</v>
      </c>
      <c r="AD46" s="20">
        <f t="shared" si="5"/>
        <v>0</v>
      </c>
      <c r="AE46" s="20">
        <f t="shared" si="5"/>
        <v>0</v>
      </c>
      <c r="AF46" s="20">
        <f t="shared" si="5"/>
        <v>0</v>
      </c>
      <c r="AG46" s="23">
        <f t="shared" si="3"/>
        <v>0</v>
      </c>
    </row>
    <row r="47" spans="1:33" ht="16" x14ac:dyDescent="0.2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</row>
    <row r="48" spans="1:33" ht="16" x14ac:dyDescent="0.2">
      <c r="A48" s="38" t="s">
        <v>25</v>
      </c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</row>
    <row r="49" spans="1:32" ht="16" x14ac:dyDescent="0.2"/>
    <row r="50" spans="1:32" ht="16" x14ac:dyDescent="0.2">
      <c r="A50" s="11" t="s">
        <v>56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</row>
    <row r="51" spans="1:32" ht="16" x14ac:dyDescent="0.2">
      <c r="A51" s="11" t="s">
        <v>24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</row>
    <row r="52" spans="1:32" ht="16" x14ac:dyDescent="0.2">
      <c r="A52" s="35" t="s">
        <v>39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</row>
    <row r="53" spans="1:32" ht="16" x14ac:dyDescent="0.2">
      <c r="A53" s="35" t="s">
        <v>39</v>
      </c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</row>
    <row r="54" spans="1:32" ht="16" x14ac:dyDescent="0.2">
      <c r="A54" s="35" t="s">
        <v>39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</row>
    <row r="55" spans="1:32" ht="16" x14ac:dyDescent="0.2">
      <c r="A55" s="35" t="s">
        <v>39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</row>
    <row r="62" spans="1:32" ht="22" customHeight="1" x14ac:dyDescent="0.2">
      <c r="A62" s="43" t="s">
        <v>64</v>
      </c>
    </row>
    <row r="63" spans="1:32" ht="22" customHeight="1" x14ac:dyDescent="0.2">
      <c r="A63" s="43" t="s">
        <v>65</v>
      </c>
    </row>
  </sheetData>
  <mergeCells count="3">
    <mergeCell ref="AG5:AG6"/>
    <mergeCell ref="G3:I3"/>
    <mergeCell ref="A1:AG1"/>
  </mergeCells>
  <conditionalFormatting sqref="AG10:AG15 AG20:AG46">
    <cfRule type="cellIs" dxfId="9" priority="17" operator="lessThan">
      <formula>0</formula>
    </cfRule>
  </conditionalFormatting>
  <conditionalFormatting sqref="B6:O6">
    <cfRule type="expression" dxfId="8" priority="16">
      <formula>B6&lt;Cash_Minimum</formula>
    </cfRule>
  </conditionalFormatting>
  <conditionalFormatting sqref="P6:AF6">
    <cfRule type="expression" dxfId="6" priority="5">
      <formula>P6&lt;Cash_Minimum</formula>
    </cfRule>
  </conditionalFormatting>
  <conditionalFormatting sqref="B15:AF15">
    <cfRule type="expression" dxfId="5" priority="4">
      <formula>B15&lt;Cash_Minimum</formula>
    </cfRule>
  </conditionalFormatting>
  <conditionalFormatting sqref="B46:AF46">
    <cfRule type="expression" dxfId="4" priority="1">
      <formula>B46&lt;Cash_Minimum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06FD5-1928-DB4E-B9CC-CCC233F4AA1F}">
  <sheetPr>
    <tabColor theme="9"/>
  </sheetPr>
  <dimension ref="A1:O55"/>
  <sheetViews>
    <sheetView showGridLines="0" workbookViewId="0">
      <selection activeCell="D31" sqref="D31"/>
    </sheetView>
  </sheetViews>
  <sheetFormatPr baseColWidth="10" defaultColWidth="8.83203125" defaultRowHeight="22" customHeight="1" x14ac:dyDescent="0.2"/>
  <cols>
    <col min="1" max="1" width="45.1640625" style="11" bestFit="1" customWidth="1"/>
    <col min="2" max="13" width="14.1640625" style="12" customWidth="1"/>
    <col min="14" max="14" width="12.83203125" style="12" customWidth="1"/>
    <col min="15" max="15" width="1.83203125" style="13" customWidth="1"/>
    <col min="16" max="16384" width="8.83203125" style="13"/>
  </cols>
  <sheetData>
    <row r="1" spans="1:15" s="36" customFormat="1" ht="102" customHeight="1" x14ac:dyDescent="0.2">
      <c r="A1" s="49" t="s">
        <v>58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36" t="s">
        <v>11</v>
      </c>
    </row>
    <row r="2" spans="1:15" ht="16" x14ac:dyDescent="0.2">
      <c r="A2" s="14"/>
    </row>
    <row r="3" spans="1:15" ht="16" x14ac:dyDescent="0.2">
      <c r="A3" s="15" t="s">
        <v>59</v>
      </c>
      <c r="B3" s="16"/>
      <c r="D3" s="17"/>
      <c r="F3" s="18"/>
      <c r="G3" s="46"/>
      <c r="H3" s="46"/>
      <c r="I3" s="47"/>
      <c r="K3" s="18"/>
      <c r="L3" s="18"/>
      <c r="M3" s="18"/>
      <c r="N3" s="18"/>
    </row>
    <row r="4" spans="1:15" ht="16" x14ac:dyDescent="0.2"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15" ht="16" x14ac:dyDescent="0.2">
      <c r="A5" s="11" t="s">
        <v>14</v>
      </c>
      <c r="B5" s="37" t="s">
        <v>43</v>
      </c>
      <c r="C5" s="37" t="s">
        <v>44</v>
      </c>
      <c r="D5" s="37" t="s">
        <v>45</v>
      </c>
      <c r="E5" s="37" t="s">
        <v>46</v>
      </c>
      <c r="F5" s="37" t="s">
        <v>47</v>
      </c>
      <c r="G5" s="37" t="s">
        <v>48</v>
      </c>
      <c r="H5" s="37" t="s">
        <v>49</v>
      </c>
      <c r="I5" s="37" t="s">
        <v>50</v>
      </c>
      <c r="J5" s="37" t="s">
        <v>60</v>
      </c>
      <c r="K5" s="37" t="s">
        <v>63</v>
      </c>
      <c r="L5" s="37" t="s">
        <v>61</v>
      </c>
      <c r="M5" s="37" t="s">
        <v>62</v>
      </c>
      <c r="N5" s="50" t="s">
        <v>15</v>
      </c>
    </row>
    <row r="6" spans="1:15" ht="16" x14ac:dyDescent="0.2">
      <c r="A6" s="11" t="s">
        <v>16</v>
      </c>
      <c r="B6" s="39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50"/>
    </row>
    <row r="7" spans="1:15" ht="16" x14ac:dyDescent="0.2"/>
    <row r="8" spans="1:15" ht="16" x14ac:dyDescent="0.2">
      <c r="A8" s="38" t="s">
        <v>17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1:15" ht="16" x14ac:dyDescent="0.2"/>
    <row r="10" spans="1:15" ht="16" x14ac:dyDescent="0.2">
      <c r="A10" s="11" t="s">
        <v>27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41">
        <f>SUM(B10:M10)</f>
        <v>0</v>
      </c>
    </row>
    <row r="11" spans="1:15" ht="16" x14ac:dyDescent="0.2">
      <c r="A11" s="11" t="s">
        <v>28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41">
        <f t="shared" ref="N11:N15" si="0">SUM(B11:M11)</f>
        <v>0</v>
      </c>
    </row>
    <row r="12" spans="1:15" ht="16" x14ac:dyDescent="0.2">
      <c r="A12" s="11" t="s">
        <v>57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41">
        <f t="shared" si="0"/>
        <v>0</v>
      </c>
    </row>
    <row r="13" spans="1:15" ht="16" x14ac:dyDescent="0.2">
      <c r="A13" s="11" t="s">
        <v>29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41">
        <f t="shared" si="0"/>
        <v>0</v>
      </c>
    </row>
    <row r="14" spans="1:15" ht="16" x14ac:dyDescent="0.2">
      <c r="A14" s="24" t="s">
        <v>18</v>
      </c>
      <c r="B14" s="25">
        <f>SUM(B10:B13)</f>
        <v>0</v>
      </c>
      <c r="C14" s="25">
        <f t="shared" ref="C14:M14" si="1">SUM(C10:C13)</f>
        <v>0</v>
      </c>
      <c r="D14" s="25">
        <f t="shared" si="1"/>
        <v>0</v>
      </c>
      <c r="E14" s="25">
        <f t="shared" si="1"/>
        <v>0</v>
      </c>
      <c r="F14" s="25">
        <f t="shared" si="1"/>
        <v>0</v>
      </c>
      <c r="G14" s="25">
        <f t="shared" si="1"/>
        <v>0</v>
      </c>
      <c r="H14" s="25">
        <f t="shared" si="1"/>
        <v>0</v>
      </c>
      <c r="I14" s="25">
        <f t="shared" si="1"/>
        <v>0</v>
      </c>
      <c r="J14" s="25">
        <f t="shared" si="1"/>
        <v>0</v>
      </c>
      <c r="K14" s="25">
        <f t="shared" si="1"/>
        <v>0</v>
      </c>
      <c r="L14" s="25">
        <f t="shared" si="1"/>
        <v>0</v>
      </c>
      <c r="M14" s="25">
        <f t="shared" si="1"/>
        <v>0</v>
      </c>
      <c r="N14" s="41">
        <f t="shared" si="0"/>
        <v>0</v>
      </c>
    </row>
    <row r="15" spans="1:15" ht="16" x14ac:dyDescent="0.2">
      <c r="A15" s="26" t="s">
        <v>19</v>
      </c>
      <c r="B15" s="42">
        <f>B6+B14</f>
        <v>0</v>
      </c>
      <c r="C15" s="42">
        <f t="shared" ref="C15:M15" si="2">C6+C14</f>
        <v>0</v>
      </c>
      <c r="D15" s="42">
        <f t="shared" si="2"/>
        <v>0</v>
      </c>
      <c r="E15" s="42">
        <f t="shared" si="2"/>
        <v>0</v>
      </c>
      <c r="F15" s="42">
        <f t="shared" si="2"/>
        <v>0</v>
      </c>
      <c r="G15" s="42">
        <f t="shared" si="2"/>
        <v>0</v>
      </c>
      <c r="H15" s="42">
        <f t="shared" si="2"/>
        <v>0</v>
      </c>
      <c r="I15" s="42">
        <f t="shared" si="2"/>
        <v>0</v>
      </c>
      <c r="J15" s="42">
        <f t="shared" si="2"/>
        <v>0</v>
      </c>
      <c r="K15" s="42">
        <f t="shared" si="2"/>
        <v>0</v>
      </c>
      <c r="L15" s="42">
        <f t="shared" si="2"/>
        <v>0</v>
      </c>
      <c r="M15" s="42">
        <f t="shared" si="2"/>
        <v>0</v>
      </c>
      <c r="N15" s="41">
        <f t="shared" si="0"/>
        <v>0</v>
      </c>
    </row>
    <row r="16" spans="1:15" ht="16" x14ac:dyDescent="0.2"/>
    <row r="17" spans="1:14" ht="16" x14ac:dyDescent="0.2">
      <c r="A17" s="38" t="s">
        <v>30</v>
      </c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</row>
    <row r="18" spans="1:14" ht="16" x14ac:dyDescent="0.2"/>
    <row r="19" spans="1:14" ht="16" x14ac:dyDescent="0.2">
      <c r="A19" s="29" t="s">
        <v>31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</row>
    <row r="20" spans="1:14" ht="16" x14ac:dyDescent="0.2">
      <c r="A20" s="11" t="s">
        <v>34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41">
        <f>SUM(B20:M20)</f>
        <v>0</v>
      </c>
    </row>
    <row r="21" spans="1:14" ht="16" x14ac:dyDescent="0.2">
      <c r="A21" s="11" t="s">
        <v>52</v>
      </c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41">
        <f t="shared" ref="N21:N46" si="3">SUM(B21:M21)</f>
        <v>0</v>
      </c>
    </row>
    <row r="22" spans="1:14" ht="16" x14ac:dyDescent="0.2">
      <c r="A22" s="11" t="s">
        <v>20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41">
        <f t="shared" si="3"/>
        <v>0</v>
      </c>
    </row>
    <row r="23" spans="1:14" ht="16" x14ac:dyDescent="0.2">
      <c r="A23" s="11" t="s">
        <v>37</v>
      </c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41">
        <f t="shared" si="3"/>
        <v>0</v>
      </c>
    </row>
    <row r="24" spans="1:14" ht="16" x14ac:dyDescent="0.2">
      <c r="A24" s="11" t="s">
        <v>32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41">
        <f t="shared" si="3"/>
        <v>0</v>
      </c>
    </row>
    <row r="25" spans="1:14" ht="16" x14ac:dyDescent="0.2">
      <c r="A25" s="11" t="s">
        <v>33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41">
        <f t="shared" si="3"/>
        <v>0</v>
      </c>
    </row>
    <row r="26" spans="1:14" ht="16" x14ac:dyDescent="0.2">
      <c r="A26" s="11" t="s">
        <v>53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41">
        <f t="shared" si="3"/>
        <v>0</v>
      </c>
    </row>
    <row r="27" spans="1:14" ht="16" x14ac:dyDescent="0.2">
      <c r="A27" s="11" t="s">
        <v>24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41">
        <f t="shared" si="3"/>
        <v>0</v>
      </c>
    </row>
    <row r="28" spans="1:14" ht="16" x14ac:dyDescent="0.2">
      <c r="A28" s="11" t="s">
        <v>38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41">
        <f t="shared" si="3"/>
        <v>0</v>
      </c>
    </row>
    <row r="29" spans="1:14" ht="16" x14ac:dyDescent="0.2">
      <c r="A29" s="11" t="s">
        <v>23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41">
        <f t="shared" si="3"/>
        <v>0</v>
      </c>
    </row>
    <row r="30" spans="1:14" ht="16" x14ac:dyDescent="0.2">
      <c r="A30" s="11" t="s">
        <v>22</v>
      </c>
      <c r="B30" s="27"/>
      <c r="C30" s="11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41">
        <f t="shared" si="3"/>
        <v>0</v>
      </c>
    </row>
    <row r="31" spans="1:14" ht="16" x14ac:dyDescent="0.2">
      <c r="A31" s="11" t="s">
        <v>36</v>
      </c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41">
        <f t="shared" si="3"/>
        <v>0</v>
      </c>
    </row>
    <row r="32" spans="1:14" ht="16" x14ac:dyDescent="0.2">
      <c r="A32" s="11" t="s">
        <v>21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41">
        <f t="shared" si="3"/>
        <v>0</v>
      </c>
    </row>
    <row r="33" spans="1:14" ht="16" x14ac:dyDescent="0.2">
      <c r="A33" s="11" t="s">
        <v>35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41">
        <f t="shared" si="3"/>
        <v>0</v>
      </c>
    </row>
    <row r="34" spans="1:14" ht="16" x14ac:dyDescent="0.2">
      <c r="A34" s="11" t="s">
        <v>54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41">
        <f t="shared" si="3"/>
        <v>0</v>
      </c>
    </row>
    <row r="35" spans="1:14" ht="16" x14ac:dyDescent="0.2">
      <c r="A35" s="35" t="s">
        <v>39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41">
        <f t="shared" si="3"/>
        <v>0</v>
      </c>
    </row>
    <row r="36" spans="1:14" ht="16" x14ac:dyDescent="0.2">
      <c r="A36" s="35" t="s">
        <v>39</v>
      </c>
      <c r="B36" s="27"/>
      <c r="C36" s="11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41">
        <f t="shared" si="3"/>
        <v>0</v>
      </c>
    </row>
    <row r="37" spans="1:14" ht="16" x14ac:dyDescent="0.2">
      <c r="A37" s="35" t="s">
        <v>39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41">
        <f t="shared" si="3"/>
        <v>0</v>
      </c>
    </row>
    <row r="38" spans="1:14" ht="16" x14ac:dyDescent="0.2">
      <c r="A38" s="35" t="s">
        <v>39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41">
        <f t="shared" si="3"/>
        <v>0</v>
      </c>
    </row>
    <row r="39" spans="1:14" ht="16" x14ac:dyDescent="0.2">
      <c r="A39" s="35" t="s">
        <v>39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41">
        <f t="shared" si="3"/>
        <v>0</v>
      </c>
    </row>
    <row r="40" spans="1:14" ht="16" x14ac:dyDescent="0.2">
      <c r="A40" s="35" t="s">
        <v>39</v>
      </c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41">
        <f t="shared" si="3"/>
        <v>0</v>
      </c>
    </row>
    <row r="41" spans="1:14" ht="16" x14ac:dyDescent="0.2">
      <c r="A41" s="35" t="s">
        <v>39</v>
      </c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41">
        <f t="shared" si="3"/>
        <v>0</v>
      </c>
    </row>
    <row r="42" spans="1:14" ht="16" x14ac:dyDescent="0.2">
      <c r="A42" s="35" t="s">
        <v>39</v>
      </c>
      <c r="B42" s="27"/>
      <c r="C42" s="11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41">
        <f t="shared" si="3"/>
        <v>0</v>
      </c>
    </row>
    <row r="43" spans="1:14" ht="16" x14ac:dyDescent="0.2">
      <c r="A43" s="35" t="s">
        <v>39</v>
      </c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41">
        <f t="shared" si="3"/>
        <v>0</v>
      </c>
    </row>
    <row r="44" spans="1:14" ht="16" x14ac:dyDescent="0.2">
      <c r="A44" s="35" t="s">
        <v>39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41">
        <f t="shared" si="3"/>
        <v>0</v>
      </c>
    </row>
    <row r="45" spans="1:14" ht="16" x14ac:dyDescent="0.2">
      <c r="A45" s="24" t="s">
        <v>55</v>
      </c>
      <c r="B45" s="16">
        <f>SUM(B20:B44)</f>
        <v>0</v>
      </c>
      <c r="C45" s="16">
        <f t="shared" ref="C45:M45" si="4">SUM(C20:C44)</f>
        <v>0</v>
      </c>
      <c r="D45" s="16">
        <f t="shared" si="4"/>
        <v>0</v>
      </c>
      <c r="E45" s="16">
        <f t="shared" si="4"/>
        <v>0</v>
      </c>
      <c r="F45" s="16">
        <f t="shared" si="4"/>
        <v>0</v>
      </c>
      <c r="G45" s="16">
        <f t="shared" si="4"/>
        <v>0</v>
      </c>
      <c r="H45" s="16">
        <f t="shared" si="4"/>
        <v>0</v>
      </c>
      <c r="I45" s="16">
        <f t="shared" si="4"/>
        <v>0</v>
      </c>
      <c r="J45" s="16">
        <f t="shared" si="4"/>
        <v>0</v>
      </c>
      <c r="K45" s="16">
        <f t="shared" si="4"/>
        <v>0</v>
      </c>
      <c r="L45" s="16">
        <f t="shared" si="4"/>
        <v>0</v>
      </c>
      <c r="M45" s="16">
        <f t="shared" si="4"/>
        <v>0</v>
      </c>
      <c r="N45" s="41">
        <f t="shared" si="3"/>
        <v>0</v>
      </c>
    </row>
    <row r="46" spans="1:14" ht="34" x14ac:dyDescent="0.2">
      <c r="A46" s="28" t="s">
        <v>42</v>
      </c>
      <c r="B46" s="39">
        <f>B15-B45</f>
        <v>0</v>
      </c>
      <c r="C46" s="39">
        <f t="shared" ref="C46:M46" si="5">C15-C45</f>
        <v>0</v>
      </c>
      <c r="D46" s="39">
        <f t="shared" si="5"/>
        <v>0</v>
      </c>
      <c r="E46" s="39">
        <f t="shared" si="5"/>
        <v>0</v>
      </c>
      <c r="F46" s="39">
        <f t="shared" si="5"/>
        <v>0</v>
      </c>
      <c r="G46" s="39">
        <f t="shared" si="5"/>
        <v>0</v>
      </c>
      <c r="H46" s="39">
        <f t="shared" si="5"/>
        <v>0</v>
      </c>
      <c r="I46" s="39">
        <f t="shared" si="5"/>
        <v>0</v>
      </c>
      <c r="J46" s="39">
        <f t="shared" si="5"/>
        <v>0</v>
      </c>
      <c r="K46" s="39">
        <f t="shared" si="5"/>
        <v>0</v>
      </c>
      <c r="L46" s="39">
        <f t="shared" si="5"/>
        <v>0</v>
      </c>
      <c r="M46" s="39">
        <f t="shared" si="5"/>
        <v>0</v>
      </c>
      <c r="N46" s="41">
        <f t="shared" si="3"/>
        <v>0</v>
      </c>
    </row>
    <row r="47" spans="1:14" ht="16" x14ac:dyDescent="0.2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</row>
    <row r="48" spans="1:14" ht="16" x14ac:dyDescent="0.2">
      <c r="A48" s="38" t="s">
        <v>25</v>
      </c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</row>
    <row r="49" spans="1:13" ht="16" x14ac:dyDescent="0.2"/>
    <row r="50" spans="1:13" ht="16" x14ac:dyDescent="0.2">
      <c r="A50" s="11" t="s">
        <v>56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</row>
    <row r="51" spans="1:13" ht="16" x14ac:dyDescent="0.2">
      <c r="A51" s="11" t="s">
        <v>24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3" ht="16" x14ac:dyDescent="0.2">
      <c r="A52" s="35" t="s">
        <v>39</v>
      </c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</row>
    <row r="53" spans="1:13" ht="16" x14ac:dyDescent="0.2">
      <c r="A53" s="35" t="s">
        <v>39</v>
      </c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</row>
    <row r="54" spans="1:13" ht="16" x14ac:dyDescent="0.2">
      <c r="A54" s="35" t="s">
        <v>39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6" x14ac:dyDescent="0.2">
      <c r="A55" s="35" t="s">
        <v>39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</row>
  </sheetData>
  <mergeCells count="3">
    <mergeCell ref="A1:N1"/>
    <mergeCell ref="G3:I3"/>
    <mergeCell ref="N5:N6"/>
  </mergeCells>
  <conditionalFormatting sqref="B15:M15 N10:N15 N20:N46">
    <cfRule type="cellIs" dxfId="3" priority="6" operator="lessThan">
      <formula>0</formula>
    </cfRule>
  </conditionalFormatting>
  <conditionalFormatting sqref="B6:M6">
    <cfRule type="expression" dxfId="2" priority="5">
      <formula>B6&lt;Cash_Minimum</formula>
    </cfRule>
  </conditionalFormatting>
  <conditionalFormatting sqref="B46:M46">
    <cfRule type="expression" dxfId="0" priority="1">
      <formula>B46&lt;Cash_Minimum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Instruções</vt:lpstr>
      <vt:lpstr>Diáro</vt:lpstr>
      <vt:lpstr>Mensal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2020-01-09T19:56:31Z</dcterms:created>
  <dcterms:modified xsi:type="dcterms:W3CDTF">2020-01-13T17:34:39Z</dcterms:modified>
</cp:coreProperties>
</file>